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mgodoy\Desktop\GODOY\"/>
    </mc:Choice>
  </mc:AlternateContent>
  <xr:revisionPtr revIDLastSave="0" documentId="8_{C0242186-D7EC-4E93-8E99-84007B04BE76}"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<sst xmlns="http://schemas.openxmlformats.org/spreadsheetml/2006/main" count="2796" uniqueCount="886">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</sst>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69" customHeight="1" x14ac:dyDescent="0.25">
      <c r="A10" s="200" t="s">
        <v>826</v>
      </c>
      <c r="B10" s="201"/>
      <c r="C10" s="144" t="str">
        <f>VLOOKUP(A10,'TRE- BLOQUE 1'!1:1048576,5,0)</f>
        <v>G. Servicios Técnicos</v>
      </c>
      <c r="D10" s="144"/>
      <c r="E10" s="144"/>
      <c r="F10" s="144"/>
      <c r="G10" s="144" t="str">
        <f>VLOOKUP(A10,'TRE- BLOQUE 1'!1:1048576,7,0)</f>
        <v>Técnico/a 1</v>
      </c>
      <c r="H10" s="144"/>
      <c r="I10" s="194" t="str">
        <f>VLOOKUP(A10,'TRE- BLOQUE 1'!1:1048576,10,0)</f>
        <v>Técnico/a de apoyo a la contratación publica.</v>
      </c>
      <c r="J10" s="195"/>
      <c r="K10" s="144" t="str">
        <f>VLOOKUP(A10,'TRE- BLOQUE 1'!1:1048576,13,0)</f>
        <v>Madrid</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66.8" customHeight="1" thickTop="1" thickBot="1" x14ac:dyDescent="0.3">
      <c r="A17" s="184" t="str">
        <f>VLOOKUP(A10,'TRE- BLOQUE 1'!1:1048576,18,0)</f>
        <v xml:space="preserve"> - Experiencia de al menos 10 años en temas relacionados.
 - Experto en Paquete Office con al menos 10 años de experiencia.</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971E+w5sWYOolffhIu0nZME1F2YmweMUpU/pZGxiOlnrMfJ3F5Fhju0dd01mJGcRCyf4rPwekH46Mknkcp/5TQ==" saltValue="nC6qShCYtZXbPxf+ZLqoA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2023-02-27T11:58:26Z</dcterms:modified>
</cp:coreProperties>
</file>